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checkCompatibility="1" autoCompressPictures="0"/>
  <mc:AlternateContent xmlns:mc="http://schemas.openxmlformats.org/markup-compatibility/2006">
    <mc:Choice Requires="x15">
      <x15ac:absPath xmlns:x15ac="http://schemas.microsoft.com/office/spreadsheetml/2010/11/ac" url="D:\CONSULTING\MISSIONS\GIZ-Mallette verte\Mallette\Napalm 11.12.20\"/>
    </mc:Choice>
  </mc:AlternateContent>
  <xr:revisionPtr revIDLastSave="0" documentId="13_ncr:1_{03A0A88B-F957-4174-A7BE-3F9430E46B4F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Rapport" sheetId="1" r:id="rId1"/>
    <sheet name="Photos" sheetId="5" r:id="rId2"/>
    <sheet name="Légende" sheetId="4" r:id="rId3"/>
  </sheets>
  <externalReferences>
    <externalReference r:id="rId4"/>
  </externalReferences>
  <definedNames>
    <definedName name="_xlnm._FilterDatabase" localSheetId="1" hidden="1">Photos!$A$4:$I$4</definedName>
    <definedName name="_xlnm._FilterDatabase" localSheetId="0" hidden="1">Rapport!$A$3:$L$3</definedName>
    <definedName name="_xlnm.Print_Area" localSheetId="2">Légende!$A$2:$D$63</definedName>
    <definedName name="_xlnm.Print_Area" localSheetId="1">Photos!$A$1:$I$12</definedName>
    <definedName name="_xlnm.Print_Area" localSheetId="0">Rapport!$A$1:$L$55</definedName>
  </definedName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4" i="4" l="1"/>
  <c r="C13" i="4"/>
  <c r="C27" i="4"/>
  <c r="C26" i="4"/>
  <c r="C21" i="4"/>
  <c r="C22" i="4"/>
  <c r="C23" i="4"/>
  <c r="C24" i="4"/>
  <c r="C25" i="4"/>
  <c r="B28" i="4"/>
  <c r="C12" i="4"/>
</calcChain>
</file>

<file path=xl/sharedStrings.xml><?xml version="1.0" encoding="utf-8"?>
<sst xmlns="http://schemas.openxmlformats.org/spreadsheetml/2006/main" count="116" uniqueCount="102">
  <si>
    <t>Observations</t>
  </si>
  <si>
    <t>Qualification</t>
  </si>
  <si>
    <t>Date de création</t>
  </si>
  <si>
    <t>Initiée par</t>
  </si>
  <si>
    <t>Services</t>
  </si>
  <si>
    <t>Local</t>
  </si>
  <si>
    <t>Niveau</t>
  </si>
  <si>
    <t>Description</t>
  </si>
  <si>
    <t>Statut</t>
  </si>
  <si>
    <t>Criticité</t>
  </si>
  <si>
    <t>Assignée à</t>
  </si>
  <si>
    <t>Réponse</t>
  </si>
  <si>
    <t>Observation</t>
  </si>
  <si>
    <t>N°</t>
  </si>
  <si>
    <t>Identification des observations</t>
  </si>
  <si>
    <t>Jour de création de l'anomalie</t>
  </si>
  <si>
    <t>Nom de la personne ayant détectée le problème</t>
  </si>
  <si>
    <t>Nom du service concerné</t>
  </si>
  <si>
    <t>Nom ou codification du local concerné sur les plans</t>
  </si>
  <si>
    <t>Domaine</t>
  </si>
  <si>
    <t>Domaine concerné (Gros, œuvre, électricité, …)</t>
  </si>
  <si>
    <t>Statut de l'observation</t>
  </si>
  <si>
    <t>Anomalie, paramétrage, demande de développement spécifique</t>
  </si>
  <si>
    <t>statuts observations</t>
  </si>
  <si>
    <t>Ouvert</t>
  </si>
  <si>
    <t>En analyse</t>
  </si>
  <si>
    <t>Observation en cours d'analyse, par rapport au marché, aux normes pour déterminer: La criticité de l'observation, sa caractérisation: 3 Ecart ou 4 Avenant</t>
  </si>
  <si>
    <t>Avenant</t>
  </si>
  <si>
    <t>En cours de correction</t>
  </si>
  <si>
    <t>Prise en compte des écarts par l'entreprise, prise en compte des travaux supplémentaires à réaliser par l'entreprise.</t>
  </si>
  <si>
    <t>Clos</t>
  </si>
  <si>
    <t>Abandonné</t>
  </si>
  <si>
    <t>Niveau de criticité</t>
  </si>
  <si>
    <t>Critique</t>
  </si>
  <si>
    <t>le système ou local est inutilisable et/ou les soins ne peuvent pas être réalisés et / ou la vie humaine peut être mise en péril</t>
  </si>
  <si>
    <t>Majeur</t>
  </si>
  <si>
    <t>Mineur</t>
  </si>
  <si>
    <t>Niveaux</t>
  </si>
  <si>
    <t>Rez-de-chaussée</t>
  </si>
  <si>
    <t>1er étage</t>
  </si>
  <si>
    <t>2ème étage</t>
  </si>
  <si>
    <t>3ème étage</t>
  </si>
  <si>
    <t>Jardin</t>
  </si>
  <si>
    <t>Faux-plafonds</t>
  </si>
  <si>
    <t>Peinture</t>
  </si>
  <si>
    <t>Courant faible</t>
  </si>
  <si>
    <t>Plomberie</t>
  </si>
  <si>
    <t>Ascenseurs</t>
  </si>
  <si>
    <t>Etudes architecturales</t>
  </si>
  <si>
    <t>Etudes techniques</t>
  </si>
  <si>
    <t>Menuiseries bois et métalliques</t>
  </si>
  <si>
    <t>Revêtements sols et murs</t>
  </si>
  <si>
    <t>Auteur</t>
  </si>
  <si>
    <t>Photo 1</t>
  </si>
  <si>
    <t>Photo 2</t>
  </si>
  <si>
    <t>Photo 3</t>
  </si>
  <si>
    <t>Photo 4</t>
  </si>
  <si>
    <t>Tous</t>
  </si>
  <si>
    <t>2 En analyse</t>
  </si>
  <si>
    <t>Ecart / CPS</t>
  </si>
  <si>
    <t>Service</t>
  </si>
  <si>
    <t>Date</t>
  </si>
  <si>
    <t>Rez de Jardin</t>
  </si>
  <si>
    <t>Aménagements extérieurs et divers</t>
  </si>
  <si>
    <t xml:space="preserve">Contrôle et optimisation </t>
  </si>
  <si>
    <t>Origine de l'observation, suite à une visite,à une analyse des documents ou autres</t>
  </si>
  <si>
    <t>Origine (Visite/Analyse Doc/autres)</t>
  </si>
  <si>
    <t>Ecart par rapport aux exigences du CPS ou aux normes en vigueur. A transmettre à l'entreprise pour correction.</t>
  </si>
  <si>
    <t>Electricité</t>
  </si>
  <si>
    <t>Gros œuvre - étanchéité</t>
  </si>
  <si>
    <t>Description de l'observation</t>
  </si>
  <si>
    <t>Nom de la personne devant prendre en charge la correction ou la réponse</t>
  </si>
  <si>
    <t>CVC, Production ECS et Désenfumage</t>
  </si>
  <si>
    <t>Toiture</t>
  </si>
  <si>
    <t>Observation erronée ou abandonnée suite à une décision justifiée</t>
  </si>
  <si>
    <r>
      <t xml:space="preserve">Complément
</t>
    </r>
    <r>
      <rPr>
        <sz val="11"/>
        <rFont val="Calibri"/>
        <family val="2"/>
      </rPr>
      <t>(Photos, Documents, …)</t>
    </r>
  </si>
  <si>
    <t>Renvoi a des éléments supplémentaires, documents (Plans,CPS,Rapports,PV,CR, Documentations techniques, Normes) photos permettant de détailler l'observation.</t>
  </si>
  <si>
    <t>Observation constatée sur le projet à analyser</t>
  </si>
  <si>
    <t>le système ou local est instable ou n'est pas complètement exploitable  et l’utilisateur dispose de moyen de contournement</t>
  </si>
  <si>
    <t>Utilisation du système ou  local de façon dégradée mais n’empêchant pas son usage.</t>
  </si>
  <si>
    <t>Lots et études</t>
  </si>
  <si>
    <t>Exemple</t>
  </si>
  <si>
    <t>XX</t>
  </si>
  <si>
    <t>Vestiaires</t>
  </si>
  <si>
    <t>Ajouter un WC dans les vestiaires</t>
  </si>
  <si>
    <t>Non</t>
  </si>
  <si>
    <t>Ref</t>
  </si>
  <si>
    <t>NB: le numéro de référence doit être le même que celui de l'observation dans l'onglet "rapport"</t>
  </si>
  <si>
    <t>Réf.</t>
  </si>
  <si>
    <t>PROJET XXXX</t>
  </si>
  <si>
    <t>Date :</t>
  </si>
  <si>
    <t>TABLEAU DE SUIVI DE RÉSERVES
DOCUMENTATION PHOTOGRAPHIQUE DES RESERVES IDENTIFIEES</t>
  </si>
  <si>
    <r>
      <t xml:space="preserve">Origine </t>
    </r>
    <r>
      <rPr>
        <sz val="11"/>
        <color theme="0"/>
        <rFont val="Calibri"/>
        <family val="2"/>
        <scheme val="minor"/>
      </rPr>
      <t>(Visite, analyse doc...)</t>
    </r>
  </si>
  <si>
    <r>
      <t xml:space="preserve">Complément
</t>
    </r>
    <r>
      <rPr>
        <sz val="11"/>
        <color theme="0"/>
        <rFont val="Calibri"/>
        <family val="2"/>
        <scheme val="minor"/>
      </rPr>
      <t>(Photo, Document…)</t>
    </r>
  </si>
  <si>
    <t>Salle de sport</t>
  </si>
  <si>
    <t>Cuisine buanderie</t>
  </si>
  <si>
    <t>Tableau de suivi de réserves
Légendes menus déroulants</t>
  </si>
  <si>
    <t>Travaux supplémentaire non prévus dans les marchés. Négociation contractuelle à réaliser entre le maitre d'ouvrage et l'entreprise.</t>
  </si>
  <si>
    <t>Ecart corrigé ou avenant mis en place</t>
  </si>
  <si>
    <t>4ème étage</t>
  </si>
  <si>
    <t>Lot ou étude concernée</t>
  </si>
  <si>
    <t>TABLEAU DE SUIVI DES RÉSERVES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</si>
</sst>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-mmm;@"/>
    <numFmt numFmtId="165" formatCode="#.###############"/>
  </numFmts>
  <fonts count="18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color rgb="FF010000"/>
      <name val="Calibri"/>
      <family val="2"/>
    </font>
    <font>
      <sz val="10"/>
      <color rgb="FF010000"/>
      <name val="Calibri"/>
      <family val="2"/>
    </font>
    <font>
      <sz val="11"/>
      <name val="Calibri"/>
      <family val="2"/>
      <scheme val="minor"/>
    </font>
    <font>
      <sz val="10"/>
      <name val="arial,sans-serif"/>
    </font>
    <font>
      <b/>
      <sz val="16"/>
      <name val="Calibri"/>
      <family val="2"/>
    </font>
    <font>
      <sz val="11"/>
      <color rgb="FF010000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rgb="FF9BBB5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6600"/>
        <bgColor rgb="FF000000"/>
      </patternFill>
    </fill>
    <fill>
      <patternFill patternType="solid">
        <fgColor rgb="FFFF8080"/>
        <bgColor rgb="FF000000"/>
      </patternFill>
    </fill>
    <fill>
      <patternFill patternType="solid">
        <fgColor rgb="FF00FF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rgb="FF599347"/>
        <bgColor indexed="64"/>
      </patternFill>
    </fill>
    <fill>
      <patternFill patternType="solid">
        <fgColor rgb="FF599347"/>
        <bgColor rgb="FF000000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10000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thin">
        <color rgb="FF010000"/>
      </bottom>
      <diagonal/>
    </border>
    <border>
      <left style="thin">
        <color rgb="FF010000"/>
      </left>
      <right/>
      <top style="thin">
        <color rgb="FF010000"/>
      </top>
      <bottom style="thin">
        <color rgb="FF010000"/>
      </bottom>
      <diagonal/>
    </border>
    <border>
      <left/>
      <right style="thin">
        <color rgb="FF010000"/>
      </right>
      <top/>
      <bottom/>
      <diagonal/>
    </border>
    <border>
      <left style="thin">
        <color rgb="FF010000"/>
      </left>
      <right/>
      <top/>
      <bottom/>
      <diagonal/>
    </border>
    <border>
      <left style="thin">
        <color rgb="FF010000"/>
      </left>
      <right/>
      <top style="thin">
        <color rgb="FF010000"/>
      </top>
      <bottom/>
      <diagonal/>
    </border>
    <border>
      <left/>
      <right/>
      <top style="thin">
        <color rgb="FF010000"/>
      </top>
      <bottom/>
      <diagonal/>
    </border>
    <border>
      <left style="thin">
        <color rgb="FF01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010000"/>
      </left>
      <right/>
      <top style="thin">
        <color rgb="FF010000"/>
      </top>
      <bottom style="thin">
        <color auto="1"/>
      </bottom>
      <diagonal/>
    </border>
    <border>
      <left/>
      <right style="thin">
        <color rgb="FF010000"/>
      </right>
      <top style="thin">
        <color rgb="FF010000"/>
      </top>
      <bottom style="thin">
        <color auto="1"/>
      </bottom>
      <diagonal/>
    </border>
    <border>
      <left/>
      <right style="thin">
        <color rgb="FF010000"/>
      </right>
      <top style="thin">
        <color rgb="FF010000"/>
      </top>
      <bottom style="thin">
        <color rgb="FF010000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thin">
        <color rgb="FF010000"/>
      </left>
      <right/>
      <top/>
      <bottom style="thin">
        <color theme="0"/>
      </bottom>
      <diagonal/>
    </border>
    <border>
      <left style="thin">
        <color rgb="FF010000"/>
      </left>
      <right style="thin">
        <color theme="0"/>
      </right>
      <top/>
      <bottom style="thin">
        <color rgb="FF010000"/>
      </bottom>
      <diagonal/>
    </border>
    <border>
      <left style="thin">
        <color theme="0"/>
      </left>
      <right style="thin">
        <color theme="0"/>
      </right>
      <top/>
      <bottom style="thin">
        <color rgb="FF010000"/>
      </bottom>
      <diagonal/>
    </border>
    <border>
      <left style="thin">
        <color theme="0"/>
      </left>
      <right style="thin">
        <color rgb="FF010000"/>
      </right>
      <top style="thin">
        <color theme="0"/>
      </top>
      <bottom style="thin">
        <color rgb="FF010000"/>
      </bottom>
      <diagonal/>
    </border>
    <border>
      <left style="thin">
        <color theme="0"/>
      </left>
      <right/>
      <top style="thin">
        <color theme="0"/>
      </top>
      <bottom style="thin">
        <color rgb="FF01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010000"/>
      </bottom>
      <diagonal/>
    </border>
  </borders>
  <cellStyleXfs count="1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88">
    <xf numFmtId="0" fontId="0" fillId="0" borderId="0" xfId="0"/>
    <xf numFmtId="0" fontId="3" fillId="0" borderId="0" xfId="0" applyNumberFormat="1" applyFont="1" applyFill="1" applyBorder="1" applyAlignment="1"/>
    <xf numFmtId="0" fontId="4" fillId="4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4" fillId="4" borderId="2" xfId="0" applyNumberFormat="1" applyFont="1" applyFill="1" applyBorder="1" applyAlignment="1">
      <alignment horizontal="center" vertical="center" wrapText="1"/>
    </xf>
    <xf numFmtId="14" fontId="5" fillId="4" borderId="2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10" xfId="0" applyBorder="1" applyAlignment="1">
      <alignment vertical="center" wrapText="1"/>
    </xf>
    <xf numFmtId="14" fontId="0" fillId="0" borderId="10" xfId="0" applyNumberFormat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2" borderId="2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5" borderId="4" xfId="0" applyNumberFormat="1" applyFont="1" applyFill="1" applyBorder="1" applyAlignment="1">
      <alignment horizontal="center" vertical="center" wrapText="1"/>
    </xf>
    <xf numFmtId="0" fontId="1" fillId="6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7" fillId="5" borderId="4" xfId="0" applyNumberFormat="1" applyFont="1" applyFill="1" applyBorder="1" applyAlignment="1">
      <alignment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1" fillId="7" borderId="4" xfId="0" applyNumberFormat="1" applyFont="1" applyFill="1" applyBorder="1" applyAlignment="1">
      <alignment horizontal="center" vertical="center"/>
    </xf>
    <xf numFmtId="0" fontId="1" fillId="3" borderId="2" xfId="0" applyNumberFormat="1" applyFont="1" applyFill="1" applyBorder="1" applyAlignment="1">
      <alignment horizontal="center" vertical="center" wrapText="1"/>
    </xf>
    <xf numFmtId="0" fontId="1" fillId="3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wrapText="1"/>
    </xf>
    <xf numFmtId="0" fontId="7" fillId="0" borderId="7" xfId="0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left" vertical="center" wrapText="1"/>
    </xf>
    <xf numFmtId="0" fontId="7" fillId="0" borderId="10" xfId="0" applyNumberFormat="1" applyFont="1" applyFill="1" applyBorder="1" applyAlignment="1">
      <alignment vertical="center" wrapText="1"/>
    </xf>
    <xf numFmtId="0" fontId="7" fillId="0" borderId="10" xfId="0" applyNumberFormat="1" applyFont="1" applyFill="1" applyBorder="1" applyAlignment="1">
      <alignment wrapText="1"/>
    </xf>
    <xf numFmtId="0" fontId="7" fillId="0" borderId="0" xfId="0" applyNumberFormat="1" applyFont="1" applyFill="1" applyBorder="1" applyAlignment="1"/>
    <xf numFmtId="0" fontId="9" fillId="4" borderId="2" xfId="0" applyNumberFormat="1" applyFont="1" applyFill="1" applyBorder="1" applyAlignment="1">
      <alignment horizontal="center" vertical="center" wrapText="1"/>
    </xf>
    <xf numFmtId="14" fontId="9" fillId="4" borderId="2" xfId="0" applyNumberFormat="1" applyFont="1" applyFill="1" applyBorder="1" applyAlignment="1">
      <alignment horizontal="center" vertical="center" wrapText="1"/>
    </xf>
    <xf numFmtId="164" fontId="9" fillId="4" borderId="2" xfId="0" applyNumberFormat="1" applyFont="1" applyFill="1" applyBorder="1" applyAlignment="1">
      <alignment horizontal="center" vertical="center" wrapText="1"/>
    </xf>
    <xf numFmtId="0" fontId="9" fillId="4" borderId="2" xfId="0" applyNumberFormat="1" applyFont="1" applyFill="1" applyBorder="1" applyAlignment="1">
      <alignment horizontal="left" vertical="center" wrapText="1"/>
    </xf>
    <xf numFmtId="0" fontId="6" fillId="4" borderId="2" xfId="0" applyNumberFormat="1" applyFont="1" applyFill="1" applyBorder="1" applyAlignment="1">
      <alignment horizontal="left" vertical="center" wrapText="1"/>
    </xf>
    <xf numFmtId="0" fontId="6" fillId="4" borderId="2" xfId="0" applyNumberFormat="1" applyFont="1" applyFill="1" applyBorder="1" applyAlignment="1">
      <alignment horizontal="center" vertical="center" wrapText="1"/>
    </xf>
    <xf numFmtId="165" fontId="9" fillId="4" borderId="2" xfId="0" applyNumberFormat="1" applyFont="1" applyFill="1" applyBorder="1" applyAlignment="1">
      <alignment horizontal="center" vertical="center" wrapText="1"/>
    </xf>
    <xf numFmtId="0" fontId="9" fillId="4" borderId="15" xfId="0" applyNumberFormat="1" applyFont="1" applyFill="1" applyBorder="1" applyAlignment="1">
      <alignment horizontal="center" vertical="center" wrapText="1"/>
    </xf>
    <xf numFmtId="0" fontId="9" fillId="4" borderId="3" xfId="0" applyNumberFormat="1" applyFont="1" applyFill="1" applyBorder="1" applyAlignment="1">
      <alignment horizontal="left" vertical="center" wrapText="1"/>
    </xf>
    <xf numFmtId="0" fontId="9" fillId="4" borderId="10" xfId="0" applyNumberFormat="1" applyFont="1" applyFill="1" applyBorder="1" applyAlignment="1">
      <alignment horizontal="center" vertical="center" wrapText="1"/>
    </xf>
    <xf numFmtId="0" fontId="6" fillId="4" borderId="10" xfId="0" applyNumberFormat="1" applyFont="1" applyFill="1" applyBorder="1" applyAlignment="1">
      <alignment horizontal="center" wrapText="1"/>
    </xf>
    <xf numFmtId="0" fontId="13" fillId="0" borderId="18" xfId="0" applyFont="1" applyFill="1" applyBorder="1" applyAlignment="1">
      <alignment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/>
    </xf>
    <xf numFmtId="0" fontId="13" fillId="0" borderId="17" xfId="0" applyFont="1" applyBorder="1" applyAlignment="1">
      <alignment vertical="center" wrapText="1"/>
    </xf>
    <xf numFmtId="0" fontId="13" fillId="0" borderId="17" xfId="0" applyFont="1" applyBorder="1" applyAlignment="1">
      <alignment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19" xfId="0" applyFont="1" applyBorder="1" applyAlignment="1">
      <alignment vertical="center"/>
    </xf>
    <xf numFmtId="0" fontId="13" fillId="0" borderId="20" xfId="0" applyFont="1" applyFill="1" applyBorder="1" applyAlignment="1">
      <alignment vertical="center"/>
    </xf>
    <xf numFmtId="0" fontId="9" fillId="9" borderId="2" xfId="0" applyNumberFormat="1" applyFont="1" applyFill="1" applyBorder="1" applyAlignment="1">
      <alignment horizontal="center" vertical="center" wrapText="1"/>
    </xf>
    <xf numFmtId="0" fontId="9" fillId="9" borderId="14" xfId="0" applyNumberFormat="1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vertical="center"/>
    </xf>
    <xf numFmtId="0" fontId="0" fillId="0" borderId="21" xfId="0" applyFont="1" applyBorder="1"/>
    <xf numFmtId="164" fontId="14" fillId="11" borderId="0" xfId="0" applyNumberFormat="1" applyFont="1" applyFill="1" applyBorder="1" applyAlignment="1">
      <alignment horizontal="center" vertical="center" wrapText="1"/>
    </xf>
    <xf numFmtId="0" fontId="14" fillId="11" borderId="28" xfId="0" applyNumberFormat="1" applyFont="1" applyFill="1" applyBorder="1" applyAlignment="1">
      <alignment horizontal="center" vertical="center" wrapText="1"/>
    </xf>
    <xf numFmtId="0" fontId="14" fillId="11" borderId="29" xfId="0" applyNumberFormat="1" applyFont="1" applyFill="1" applyBorder="1" applyAlignment="1">
      <alignment horizontal="center" vertical="center" wrapText="1"/>
    </xf>
    <xf numFmtId="0" fontId="14" fillId="11" borderId="1" xfId="0" applyNumberFormat="1" applyFont="1" applyFill="1" applyBorder="1" applyAlignment="1">
      <alignment horizontal="center" vertical="center" wrapText="1"/>
    </xf>
    <xf numFmtId="0" fontId="14" fillId="11" borderId="31" xfId="0" applyNumberFormat="1" applyFont="1" applyFill="1" applyBorder="1" applyAlignment="1">
      <alignment horizontal="center" vertical="center" wrapText="1"/>
    </xf>
    <xf numFmtId="0" fontId="14" fillId="11" borderId="32" xfId="0" applyNumberFormat="1" applyFont="1" applyFill="1" applyBorder="1" applyAlignment="1">
      <alignment horizontal="center" vertical="center" wrapText="1"/>
    </xf>
    <xf numFmtId="0" fontId="14" fillId="11" borderId="31" xfId="0" applyFont="1" applyFill="1" applyBorder="1" applyAlignment="1">
      <alignment horizontal="center" vertical="center" wrapText="1"/>
    </xf>
    <xf numFmtId="0" fontId="14" fillId="11" borderId="30" xfId="0" applyFont="1" applyFill="1" applyBorder="1" applyAlignment="1">
      <alignment horizontal="center" vertical="center" wrapText="1"/>
    </xf>
    <xf numFmtId="0" fontId="14" fillId="11" borderId="16" xfId="0" applyFont="1" applyFill="1" applyBorder="1" applyAlignment="1">
      <alignment horizontal="center" vertical="center" wrapText="1"/>
    </xf>
    <xf numFmtId="0" fontId="14" fillId="11" borderId="17" xfId="0" applyFont="1" applyFill="1" applyBorder="1" applyAlignment="1">
      <alignment horizontal="center" vertical="center" wrapText="1"/>
    </xf>
    <xf numFmtId="0" fontId="14" fillId="11" borderId="17" xfId="0" applyFont="1" applyFill="1" applyBorder="1" applyAlignment="1">
      <alignment horizontal="center" vertical="center"/>
    </xf>
    <xf numFmtId="0" fontId="14" fillId="11" borderId="17" xfId="0" applyFont="1" applyFill="1" applyBorder="1" applyAlignment="1">
      <alignment vertical="center" wrapText="1"/>
    </xf>
    <xf numFmtId="0" fontId="14" fillId="11" borderId="17" xfId="0" applyFont="1" applyFill="1" applyBorder="1" applyAlignment="1">
      <alignment vertical="center"/>
    </xf>
    <xf numFmtId="164" fontId="14" fillId="11" borderId="27" xfId="0" applyNumberFormat="1" applyFont="1" applyFill="1" applyBorder="1" applyAlignment="1">
      <alignment horizontal="center" vertical="center" wrapText="1"/>
    </xf>
    <xf numFmtId="164" fontId="14" fillId="11" borderId="22" xfId="0" applyNumberFormat="1" applyFont="1" applyFill="1" applyBorder="1" applyAlignment="1">
      <alignment horizontal="center" vertical="center" wrapText="1"/>
    </xf>
    <xf numFmtId="0" fontId="14" fillId="11" borderId="0" xfId="0" applyNumberFormat="1" applyFont="1" applyFill="1" applyBorder="1" applyAlignment="1">
      <alignment horizontal="center" vertical="center" wrapText="1"/>
    </xf>
    <xf numFmtId="0" fontId="14" fillId="11" borderId="4" xfId="0" applyNumberFormat="1" applyFont="1" applyFill="1" applyBorder="1" applyAlignment="1">
      <alignment horizontal="center" vertical="center" wrapText="1"/>
    </xf>
    <xf numFmtId="0" fontId="16" fillId="10" borderId="0" xfId="0" applyFont="1" applyFill="1" applyBorder="1" applyAlignment="1">
      <alignment horizontal="left" vertical="center"/>
    </xf>
    <xf numFmtId="0" fontId="16" fillId="10" borderId="24" xfId="0" applyFont="1" applyFill="1" applyBorder="1" applyAlignment="1">
      <alignment horizontal="left" vertical="center"/>
    </xf>
    <xf numFmtId="0" fontId="16" fillId="10" borderId="25" xfId="0" applyFont="1" applyFill="1" applyBorder="1" applyAlignment="1">
      <alignment horizontal="left" vertical="center"/>
    </xf>
    <xf numFmtId="0" fontId="16" fillId="10" borderId="23" xfId="0" applyFont="1" applyFill="1" applyBorder="1" applyAlignment="1">
      <alignment horizontal="left" vertical="center"/>
    </xf>
    <xf numFmtId="0" fontId="17" fillId="10" borderId="26" xfId="0" applyFont="1" applyFill="1" applyBorder="1" applyAlignment="1">
      <alignment horizontal="center" vertical="center" wrapText="1"/>
    </xf>
    <xf numFmtId="0" fontId="17" fillId="10" borderId="0" xfId="0" applyFont="1" applyFill="1" applyBorder="1" applyAlignment="1">
      <alignment horizontal="center" vertical="center" wrapText="1"/>
    </xf>
    <xf numFmtId="0" fontId="17" fillId="10" borderId="0" xfId="0" applyFont="1" applyFill="1" applyAlignment="1">
      <alignment horizontal="center" vertical="center" wrapText="1"/>
    </xf>
    <xf numFmtId="0" fontId="17" fillId="10" borderId="0" xfId="0" applyFont="1" applyFill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8" fillId="8" borderId="12" xfId="0" applyFont="1" applyFill="1" applyBorder="1" applyAlignment="1">
      <alignment horizontal="left" vertical="center"/>
    </xf>
    <xf numFmtId="0" fontId="8" fillId="8" borderId="13" xfId="0" applyFont="1" applyFill="1" applyBorder="1" applyAlignment="1">
      <alignment horizontal="left" vertical="center"/>
    </xf>
    <xf numFmtId="0" fontId="8" fillId="8" borderId="8" xfId="0" applyFont="1" applyFill="1" applyBorder="1" applyAlignment="1">
      <alignment horizontal="left" vertical="center"/>
    </xf>
    <xf numFmtId="0" fontId="8" fillId="8" borderId="9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wrapText="1"/>
    </xf>
  </cellXfs>
  <cellStyles count="1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Normal" xfId="0" builtinId="0"/>
  </cellStyles>
  <dxfs count="0"/>
  <tableStyles count="0" defaultTableStyle="TableStyleMedium2" defaultPivotStyle="PivotStyleLight16"/>
  <colors>
    <mruColors>
      <color rgb="FF256475"/>
      <color rgb="FF0084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78315</xdr:colOff>
      <xdr:row>2</xdr:row>
      <xdr:rowOff>1176869</xdr:rowOff>
    </xdr:from>
    <xdr:to>
      <xdr:col>4</xdr:col>
      <xdr:colOff>693708</xdr:colOff>
      <xdr:row>2</xdr:row>
      <xdr:rowOff>1411765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8315" y="1176869"/>
          <a:ext cx="4222193" cy="234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300">
              <a:solidFill>
                <a:schemeClr val="bg1"/>
              </a:solidFill>
            </a:rPr>
            <a:t>Date :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/Public/00%20Nouvelle%20arborescence/1%20Projets/2%20Organisation%20et%20renforcement%20de%20capacit&#233;/6%20Guide%20de%20conception%20et%20r&#233;alisation/Boite%20&#224;%20outils/Mod&#232;les%20canevas/140409_%20Suivi%20projet%20MP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ervations"/>
      <sheetName val="Légende Anomalies"/>
    </sheetNames>
    <sheetDataSet>
      <sheetData sheetId="0" refreshError="1"/>
      <sheetData sheetId="1" refreshError="1">
        <row r="25">
          <cell r="B25" t="str">
            <v>Abandonné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6"/>
  <sheetViews>
    <sheetView tabSelected="1" workbookViewId="0">
      <selection sqref="A1:E1"/>
    </sheetView>
  </sheetViews>
  <sheetFormatPr baseColWidth="10" defaultColWidth="10.85546875" defaultRowHeight="15" x14ac:dyDescent="0.25"/>
  <cols>
    <col min="1" max="1" width="7.28515625" style="3" customWidth="1"/>
    <col min="2" max="2" width="11.42578125" style="3" customWidth="1"/>
    <col min="3" max="3" width="14.42578125" style="3" customWidth="1"/>
    <col min="4" max="4" width="14" style="3" customWidth="1"/>
    <col min="5" max="5" width="23.28515625" style="3" customWidth="1"/>
    <col min="6" max="6" width="19.140625" style="3" customWidth="1"/>
    <col min="7" max="7" width="14.140625" style="3" customWidth="1"/>
    <col min="8" max="8" width="21.28515625" style="3" customWidth="1"/>
    <col min="9" max="9" width="59.28515625" style="3" customWidth="1"/>
    <col min="10" max="10" width="15.140625" style="8" customWidth="1"/>
    <col min="11" max="11" width="14.85546875" style="3" customWidth="1"/>
    <col min="12" max="12" width="13.85546875" style="3" customWidth="1"/>
    <col min="13" max="16384" width="10.85546875" style="3"/>
  </cols>
  <sheetData>
    <row r="1" spans="1:12" ht="35.1" customHeight="1" thickBot="1" x14ac:dyDescent="0.3">
      <c r="A1" s="74" t="s">
        <v>89</v>
      </c>
      <c r="B1" s="74"/>
      <c r="C1" s="74"/>
      <c r="D1" s="74"/>
      <c r="E1" s="75"/>
      <c r="F1" s="78" t="s">
        <v>101</v>
      </c>
      <c r="G1" s="79"/>
      <c r="H1" s="79"/>
      <c r="I1" s="79"/>
      <c r="J1" s="79"/>
      <c r="K1" s="79"/>
      <c r="L1" s="79"/>
    </row>
    <row r="2" spans="1:12" ht="35.1" customHeight="1" x14ac:dyDescent="0.25">
      <c r="A2" s="76" t="s">
        <v>90</v>
      </c>
      <c r="B2" s="76"/>
      <c r="C2" s="76"/>
      <c r="D2" s="76"/>
      <c r="E2" s="77"/>
      <c r="F2" s="78"/>
      <c r="G2" s="79"/>
      <c r="H2" s="79"/>
      <c r="I2" s="79"/>
      <c r="J2" s="79"/>
      <c r="K2" s="79"/>
      <c r="L2" s="79"/>
    </row>
    <row r="3" spans="1:12" ht="6.75" customHeight="1" x14ac:dyDescent="0.25"/>
    <row r="4" spans="1:12" x14ac:dyDescent="0.25">
      <c r="A4" s="70" t="s">
        <v>0</v>
      </c>
      <c r="B4" s="71"/>
      <c r="C4" s="71"/>
      <c r="D4" s="71"/>
      <c r="E4" s="71"/>
      <c r="F4" s="71"/>
      <c r="G4" s="71"/>
      <c r="H4" s="71"/>
      <c r="I4" s="71"/>
      <c r="J4" s="57"/>
      <c r="K4" s="72" t="s">
        <v>1</v>
      </c>
      <c r="L4" s="73"/>
    </row>
    <row r="5" spans="1:12" ht="45" x14ac:dyDescent="0.25">
      <c r="A5" s="58" t="s">
        <v>86</v>
      </c>
      <c r="B5" s="59" t="s">
        <v>2</v>
      </c>
      <c r="C5" s="60" t="s">
        <v>92</v>
      </c>
      <c r="D5" s="61" t="s">
        <v>3</v>
      </c>
      <c r="E5" s="61" t="s">
        <v>4</v>
      </c>
      <c r="F5" s="61" t="s">
        <v>5</v>
      </c>
      <c r="G5" s="62" t="s">
        <v>6</v>
      </c>
      <c r="H5" s="62" t="s">
        <v>100</v>
      </c>
      <c r="I5" s="60" t="s">
        <v>7</v>
      </c>
      <c r="J5" s="61" t="s">
        <v>93</v>
      </c>
      <c r="K5" s="63" t="s">
        <v>8</v>
      </c>
      <c r="L5" s="64" t="s">
        <v>9</v>
      </c>
    </row>
    <row r="6" spans="1:12" x14ac:dyDescent="0.25">
      <c r="A6" s="34">
        <v>1</v>
      </c>
      <c r="B6" s="35">
        <v>43910</v>
      </c>
      <c r="C6" s="35" t="s">
        <v>81</v>
      </c>
      <c r="D6" s="36" t="s">
        <v>82</v>
      </c>
      <c r="E6" s="36" t="s">
        <v>94</v>
      </c>
      <c r="F6" s="34" t="s">
        <v>83</v>
      </c>
      <c r="G6" s="34" t="s">
        <v>39</v>
      </c>
      <c r="H6" s="34" t="s">
        <v>46</v>
      </c>
      <c r="I6" s="37" t="s">
        <v>84</v>
      </c>
      <c r="J6" s="34" t="s">
        <v>85</v>
      </c>
      <c r="K6" s="53" t="s">
        <v>58</v>
      </c>
      <c r="L6" s="53" t="s">
        <v>36</v>
      </c>
    </row>
    <row r="7" spans="1:12" x14ac:dyDescent="0.25">
      <c r="A7" s="34">
        <v>2</v>
      </c>
      <c r="B7" s="35"/>
      <c r="C7" s="35"/>
      <c r="D7" s="36"/>
      <c r="E7" s="36"/>
      <c r="F7" s="34"/>
      <c r="G7" s="34"/>
      <c r="H7" s="34"/>
      <c r="I7" s="37"/>
      <c r="J7" s="34"/>
      <c r="K7" s="53"/>
      <c r="L7" s="53"/>
    </row>
    <row r="8" spans="1:12" x14ac:dyDescent="0.25">
      <c r="A8" s="34">
        <v>3</v>
      </c>
      <c r="B8" s="35"/>
      <c r="C8" s="35"/>
      <c r="D8" s="36"/>
      <c r="E8" s="36"/>
      <c r="F8" s="34"/>
      <c r="G8" s="34"/>
      <c r="H8" s="34"/>
      <c r="I8" s="37"/>
      <c r="J8" s="34"/>
      <c r="K8" s="53"/>
      <c r="L8" s="53"/>
    </row>
    <row r="9" spans="1:12" ht="19.5" customHeight="1" x14ac:dyDescent="0.25">
      <c r="A9" s="34">
        <v>4</v>
      </c>
      <c r="B9" s="35"/>
      <c r="C9" s="35"/>
      <c r="D9" s="36"/>
      <c r="E9" s="36"/>
      <c r="F9" s="34"/>
      <c r="G9" s="34"/>
      <c r="H9" s="34"/>
      <c r="I9" s="37"/>
      <c r="J9" s="34"/>
      <c r="K9" s="53"/>
      <c r="L9" s="53"/>
    </row>
    <row r="10" spans="1:12" x14ac:dyDescent="0.25">
      <c r="A10" s="34">
        <v>5</v>
      </c>
      <c r="B10" s="35"/>
      <c r="C10" s="35"/>
      <c r="D10" s="36"/>
      <c r="E10" s="36"/>
      <c r="F10" s="34"/>
      <c r="G10" s="34"/>
      <c r="H10" s="34"/>
      <c r="I10" s="37"/>
      <c r="J10" s="34"/>
      <c r="K10" s="53"/>
      <c r="L10" s="53"/>
    </row>
    <row r="11" spans="1:12" x14ac:dyDescent="0.25">
      <c r="A11" s="34">
        <v>6</v>
      </c>
      <c r="B11" s="35"/>
      <c r="C11" s="35"/>
      <c r="D11" s="36"/>
      <c r="E11" s="36"/>
      <c r="F11" s="34"/>
      <c r="G11" s="34"/>
      <c r="H11" s="34"/>
      <c r="I11" s="37"/>
      <c r="J11" s="34"/>
      <c r="K11" s="53"/>
      <c r="L11" s="53"/>
    </row>
    <row r="12" spans="1:12" x14ac:dyDescent="0.25">
      <c r="A12" s="34">
        <v>7</v>
      </c>
      <c r="B12" s="35"/>
      <c r="C12" s="35"/>
      <c r="D12" s="36"/>
      <c r="E12" s="36"/>
      <c r="F12" s="34"/>
      <c r="G12" s="34"/>
      <c r="H12" s="34"/>
      <c r="I12" s="37"/>
      <c r="J12" s="34"/>
      <c r="K12" s="53"/>
      <c r="L12" s="53"/>
    </row>
    <row r="13" spans="1:12" x14ac:dyDescent="0.25">
      <c r="A13" s="34">
        <v>8</v>
      </c>
      <c r="B13" s="35"/>
      <c r="C13" s="35"/>
      <c r="D13" s="36"/>
      <c r="E13" s="36"/>
      <c r="F13" s="34"/>
      <c r="G13" s="34"/>
      <c r="H13" s="34"/>
      <c r="I13" s="37"/>
      <c r="J13" s="34"/>
      <c r="K13" s="53"/>
      <c r="L13" s="53"/>
    </row>
    <row r="14" spans="1:12" x14ac:dyDescent="0.25">
      <c r="A14" s="34">
        <v>9</v>
      </c>
      <c r="B14" s="35"/>
      <c r="C14" s="35"/>
      <c r="D14" s="36"/>
      <c r="E14" s="36"/>
      <c r="F14" s="34"/>
      <c r="G14" s="34"/>
      <c r="H14" s="34"/>
      <c r="I14" s="37"/>
      <c r="J14" s="34"/>
      <c r="K14" s="53"/>
      <c r="L14" s="53"/>
    </row>
    <row r="15" spans="1:12" x14ac:dyDescent="0.25">
      <c r="A15" s="34">
        <v>10</v>
      </c>
      <c r="B15" s="35"/>
      <c r="C15" s="35"/>
      <c r="D15" s="36"/>
      <c r="E15" s="36"/>
      <c r="F15" s="34"/>
      <c r="G15" s="34"/>
      <c r="H15" s="34"/>
      <c r="I15" s="37"/>
      <c r="J15" s="34"/>
      <c r="K15" s="53"/>
      <c r="L15" s="53"/>
    </row>
    <row r="16" spans="1:12" x14ac:dyDescent="0.25">
      <c r="A16" s="34">
        <v>11</v>
      </c>
      <c r="B16" s="35"/>
      <c r="C16" s="35"/>
      <c r="D16" s="36"/>
      <c r="E16" s="36"/>
      <c r="F16" s="34"/>
      <c r="G16" s="34"/>
      <c r="H16" s="34"/>
      <c r="I16" s="37"/>
      <c r="J16" s="34"/>
      <c r="K16" s="53"/>
      <c r="L16" s="53"/>
    </row>
    <row r="17" spans="1:12" x14ac:dyDescent="0.25">
      <c r="A17" s="34">
        <v>12</v>
      </c>
      <c r="B17" s="35"/>
      <c r="C17" s="35"/>
      <c r="D17" s="36"/>
      <c r="E17" s="36"/>
      <c r="F17" s="34"/>
      <c r="G17" s="34"/>
      <c r="H17" s="34"/>
      <c r="I17" s="37"/>
      <c r="J17" s="34"/>
      <c r="K17" s="53"/>
      <c r="L17" s="53"/>
    </row>
    <row r="18" spans="1:12" x14ac:dyDescent="0.25">
      <c r="A18" s="34">
        <v>13</v>
      </c>
      <c r="B18" s="35"/>
      <c r="C18" s="35"/>
      <c r="D18" s="36"/>
      <c r="E18" s="36"/>
      <c r="F18" s="34"/>
      <c r="G18" s="34"/>
      <c r="H18" s="34"/>
      <c r="I18" s="37"/>
      <c r="J18" s="34"/>
      <c r="K18" s="53"/>
      <c r="L18" s="53"/>
    </row>
    <row r="19" spans="1:12" x14ac:dyDescent="0.25">
      <c r="A19" s="34">
        <v>14</v>
      </c>
      <c r="B19" s="35"/>
      <c r="C19" s="35"/>
      <c r="D19" s="36"/>
      <c r="E19" s="36"/>
      <c r="F19" s="34"/>
      <c r="G19" s="34"/>
      <c r="H19" s="34"/>
      <c r="I19" s="37"/>
      <c r="J19" s="34"/>
      <c r="K19" s="53"/>
      <c r="L19" s="53"/>
    </row>
    <row r="20" spans="1:12" x14ac:dyDescent="0.25">
      <c r="A20" s="34">
        <v>15</v>
      </c>
      <c r="B20" s="35"/>
      <c r="C20" s="35"/>
      <c r="D20" s="34"/>
      <c r="E20" s="34"/>
      <c r="F20" s="34"/>
      <c r="G20" s="34"/>
      <c r="H20" s="34"/>
      <c r="I20" s="37"/>
      <c r="J20" s="34"/>
      <c r="K20" s="53"/>
      <c r="L20" s="53"/>
    </row>
    <row r="21" spans="1:12" x14ac:dyDescent="0.25">
      <c r="A21" s="34">
        <v>16</v>
      </c>
      <c r="B21" s="35"/>
      <c r="C21" s="35"/>
      <c r="D21" s="34"/>
      <c r="E21" s="34"/>
      <c r="F21" s="34"/>
      <c r="G21" s="34"/>
      <c r="H21" s="34"/>
      <c r="I21" s="37"/>
      <c r="J21" s="34"/>
      <c r="K21" s="53"/>
      <c r="L21" s="53"/>
    </row>
    <row r="22" spans="1:12" x14ac:dyDescent="0.25">
      <c r="A22" s="34">
        <v>17</v>
      </c>
      <c r="B22" s="35"/>
      <c r="C22" s="35"/>
      <c r="D22" s="34"/>
      <c r="E22" s="34"/>
      <c r="F22" s="34"/>
      <c r="G22" s="34"/>
      <c r="H22" s="34"/>
      <c r="I22" s="38"/>
      <c r="J22" s="39"/>
      <c r="K22" s="53"/>
      <c r="L22" s="53"/>
    </row>
    <row r="23" spans="1:12" x14ac:dyDescent="0.25">
      <c r="A23" s="34">
        <v>18</v>
      </c>
      <c r="B23" s="35"/>
      <c r="C23" s="35"/>
      <c r="D23" s="34"/>
      <c r="E23" s="34"/>
      <c r="F23" s="34"/>
      <c r="G23" s="34"/>
      <c r="H23" s="34"/>
      <c r="I23" s="37"/>
      <c r="J23" s="34"/>
      <c r="K23" s="53"/>
      <c r="L23" s="53"/>
    </row>
    <row r="24" spans="1:12" x14ac:dyDescent="0.25">
      <c r="A24" s="34">
        <v>19</v>
      </c>
      <c r="B24" s="35"/>
      <c r="C24" s="35"/>
      <c r="D24" s="34"/>
      <c r="E24" s="34"/>
      <c r="F24" s="34"/>
      <c r="G24" s="34"/>
      <c r="H24" s="34"/>
      <c r="I24" s="37"/>
      <c r="J24" s="34"/>
      <c r="K24" s="53"/>
      <c r="L24" s="53"/>
    </row>
    <row r="25" spans="1:12" x14ac:dyDescent="0.25">
      <c r="A25" s="34">
        <v>20</v>
      </c>
      <c r="B25" s="35"/>
      <c r="C25" s="35"/>
      <c r="D25" s="34"/>
      <c r="E25" s="34"/>
      <c r="F25" s="34"/>
      <c r="G25" s="34"/>
      <c r="H25" s="34"/>
      <c r="I25" s="37"/>
      <c r="J25" s="34"/>
      <c r="K25" s="53"/>
      <c r="L25" s="53"/>
    </row>
    <row r="26" spans="1:12" x14ac:dyDescent="0.25">
      <c r="A26" s="34">
        <v>21</v>
      </c>
      <c r="B26" s="35"/>
      <c r="C26" s="35"/>
      <c r="D26" s="34"/>
      <c r="E26" s="34"/>
      <c r="F26" s="34"/>
      <c r="G26" s="34"/>
      <c r="H26" s="34"/>
      <c r="I26" s="37"/>
      <c r="J26" s="34"/>
      <c r="K26" s="53"/>
      <c r="L26" s="53"/>
    </row>
    <row r="27" spans="1:12" x14ac:dyDescent="0.25">
      <c r="A27" s="34">
        <v>22</v>
      </c>
      <c r="B27" s="35"/>
      <c r="C27" s="35"/>
      <c r="D27" s="34"/>
      <c r="E27" s="34"/>
      <c r="F27" s="34"/>
      <c r="G27" s="34"/>
      <c r="H27" s="34"/>
      <c r="I27" s="37"/>
      <c r="J27" s="34"/>
      <c r="K27" s="53"/>
      <c r="L27" s="53"/>
    </row>
    <row r="28" spans="1:12" x14ac:dyDescent="0.25">
      <c r="A28" s="34">
        <v>23</v>
      </c>
      <c r="B28" s="35"/>
      <c r="C28" s="35"/>
      <c r="D28" s="40"/>
      <c r="E28" s="34"/>
      <c r="F28" s="34"/>
      <c r="G28" s="34"/>
      <c r="H28" s="40"/>
      <c r="I28" s="37"/>
      <c r="J28" s="34"/>
      <c r="K28" s="53"/>
      <c r="L28" s="53"/>
    </row>
    <row r="29" spans="1:12" x14ac:dyDescent="0.25">
      <c r="A29" s="34">
        <v>24</v>
      </c>
      <c r="B29" s="35"/>
      <c r="C29" s="35"/>
      <c r="D29" s="40"/>
      <c r="E29" s="34"/>
      <c r="F29" s="34"/>
      <c r="G29" s="34"/>
      <c r="H29" s="40"/>
      <c r="I29" s="37"/>
      <c r="J29" s="34"/>
      <c r="K29" s="53"/>
      <c r="L29" s="53"/>
    </row>
    <row r="30" spans="1:12" x14ac:dyDescent="0.25">
      <c r="A30" s="34">
        <v>25</v>
      </c>
      <c r="B30" s="35"/>
      <c r="C30" s="35"/>
      <c r="D30" s="40"/>
      <c r="E30" s="34"/>
      <c r="F30" s="34"/>
      <c r="G30" s="34"/>
      <c r="H30" s="40"/>
      <c r="I30" s="37"/>
      <c r="J30" s="34"/>
      <c r="K30" s="53"/>
      <c r="L30" s="53"/>
    </row>
    <row r="31" spans="1:12" x14ac:dyDescent="0.25">
      <c r="A31" s="34">
        <v>26</v>
      </c>
      <c r="B31" s="35"/>
      <c r="C31" s="35"/>
      <c r="D31" s="40"/>
      <c r="E31" s="34"/>
      <c r="F31" s="34"/>
      <c r="G31" s="34"/>
      <c r="H31" s="40"/>
      <c r="I31" s="37"/>
      <c r="J31" s="34"/>
      <c r="K31" s="53"/>
      <c r="L31" s="53"/>
    </row>
    <row r="32" spans="1:12" x14ac:dyDescent="0.25">
      <c r="A32" s="34">
        <v>27</v>
      </c>
      <c r="B32" s="35"/>
      <c r="C32" s="35"/>
      <c r="D32" s="34"/>
      <c r="E32" s="34"/>
      <c r="F32" s="34"/>
      <c r="G32" s="34"/>
      <c r="H32" s="34"/>
      <c r="I32" s="37"/>
      <c r="J32" s="34"/>
      <c r="K32" s="53"/>
      <c r="L32" s="53"/>
    </row>
    <row r="33" spans="1:12" x14ac:dyDescent="0.25">
      <c r="A33" s="34">
        <v>28</v>
      </c>
      <c r="B33" s="35"/>
      <c r="C33" s="35"/>
      <c r="D33" s="34"/>
      <c r="E33" s="34"/>
      <c r="F33" s="34"/>
      <c r="G33" s="34"/>
      <c r="H33" s="34"/>
      <c r="I33" s="37"/>
      <c r="J33" s="34"/>
      <c r="K33" s="53"/>
      <c r="L33" s="53"/>
    </row>
    <row r="34" spans="1:12" x14ac:dyDescent="0.25">
      <c r="A34" s="34">
        <v>29</v>
      </c>
      <c r="B34" s="35"/>
      <c r="C34" s="35"/>
      <c r="D34" s="34"/>
      <c r="E34" s="34"/>
      <c r="F34" s="34"/>
      <c r="G34" s="34"/>
      <c r="H34" s="34"/>
      <c r="I34" s="37"/>
      <c r="J34" s="34"/>
      <c r="K34" s="53"/>
      <c r="L34" s="53"/>
    </row>
    <row r="35" spans="1:12" x14ac:dyDescent="0.25">
      <c r="A35" s="34">
        <v>30</v>
      </c>
      <c r="B35" s="35"/>
      <c r="C35" s="35"/>
      <c r="D35" s="34"/>
      <c r="E35" s="34"/>
      <c r="F35" s="34"/>
      <c r="G35" s="34"/>
      <c r="H35" s="34"/>
      <c r="I35" s="37"/>
      <c r="J35" s="34"/>
      <c r="K35" s="53"/>
      <c r="L35" s="53"/>
    </row>
    <row r="36" spans="1:12" x14ac:dyDescent="0.25">
      <c r="A36" s="34">
        <v>31</v>
      </c>
      <c r="B36" s="35"/>
      <c r="C36" s="35"/>
      <c r="D36" s="34"/>
      <c r="E36" s="34"/>
      <c r="F36" s="34"/>
      <c r="G36" s="34"/>
      <c r="H36" s="34"/>
      <c r="I36" s="37"/>
      <c r="J36" s="34"/>
      <c r="K36" s="53"/>
      <c r="L36" s="53"/>
    </row>
    <row r="37" spans="1:12" x14ac:dyDescent="0.25">
      <c r="A37" s="34">
        <v>32</v>
      </c>
      <c r="B37" s="35"/>
      <c r="C37" s="35"/>
      <c r="D37" s="34"/>
      <c r="E37" s="34"/>
      <c r="F37" s="34"/>
      <c r="G37" s="34"/>
      <c r="H37" s="34"/>
      <c r="I37" s="37"/>
      <c r="J37" s="34"/>
      <c r="K37" s="53"/>
      <c r="L37" s="53"/>
    </row>
    <row r="38" spans="1:12" x14ac:dyDescent="0.25">
      <c r="A38" s="34">
        <v>33</v>
      </c>
      <c r="B38" s="35"/>
      <c r="C38" s="35"/>
      <c r="D38" s="34"/>
      <c r="E38" s="34"/>
      <c r="F38" s="34"/>
      <c r="G38" s="34"/>
      <c r="H38" s="34"/>
      <c r="I38" s="37"/>
      <c r="J38" s="34"/>
      <c r="K38" s="53"/>
      <c r="L38" s="53"/>
    </row>
    <row r="39" spans="1:12" x14ac:dyDescent="0.25">
      <c r="A39" s="34">
        <v>34</v>
      </c>
      <c r="B39" s="35"/>
      <c r="C39" s="35"/>
      <c r="D39" s="34"/>
      <c r="E39" s="34"/>
      <c r="F39" s="34"/>
      <c r="G39" s="34"/>
      <c r="H39" s="34"/>
      <c r="I39" s="37"/>
      <c r="J39" s="34"/>
      <c r="K39" s="53"/>
      <c r="L39" s="53"/>
    </row>
    <row r="40" spans="1:12" x14ac:dyDescent="0.25">
      <c r="A40" s="34">
        <v>35</v>
      </c>
      <c r="B40" s="35"/>
      <c r="C40" s="35"/>
      <c r="D40" s="34"/>
      <c r="E40" s="34"/>
      <c r="F40" s="34"/>
      <c r="G40" s="34"/>
      <c r="H40" s="34"/>
      <c r="I40" s="37"/>
      <c r="J40" s="34"/>
      <c r="K40" s="53"/>
      <c r="L40" s="53"/>
    </row>
    <row r="41" spans="1:12" x14ac:dyDescent="0.25">
      <c r="A41" s="34">
        <v>36</v>
      </c>
      <c r="B41" s="35"/>
      <c r="C41" s="35"/>
      <c r="D41" s="34"/>
      <c r="E41" s="34"/>
      <c r="F41" s="34"/>
      <c r="G41" s="34"/>
      <c r="H41" s="34"/>
      <c r="I41" s="37"/>
      <c r="J41" s="34"/>
      <c r="K41" s="53"/>
      <c r="L41" s="53"/>
    </row>
    <row r="42" spans="1:12" x14ac:dyDescent="0.25">
      <c r="A42" s="34">
        <v>37</v>
      </c>
      <c r="B42" s="35"/>
      <c r="C42" s="35"/>
      <c r="D42" s="34"/>
      <c r="E42" s="34"/>
      <c r="F42" s="34"/>
      <c r="G42" s="34"/>
      <c r="H42" s="34"/>
      <c r="I42" s="37"/>
      <c r="J42" s="34"/>
      <c r="K42" s="53"/>
      <c r="L42" s="53"/>
    </row>
    <row r="43" spans="1:12" x14ac:dyDescent="0.25">
      <c r="A43" s="34">
        <v>38</v>
      </c>
      <c r="B43" s="35"/>
      <c r="C43" s="35"/>
      <c r="D43" s="34"/>
      <c r="E43" s="34"/>
      <c r="F43" s="34"/>
      <c r="G43" s="34"/>
      <c r="H43" s="34"/>
      <c r="I43" s="37"/>
      <c r="J43" s="34"/>
      <c r="K43" s="53"/>
      <c r="L43" s="53"/>
    </row>
    <row r="44" spans="1:12" x14ac:dyDescent="0.25">
      <c r="A44" s="34">
        <v>39</v>
      </c>
      <c r="B44" s="35"/>
      <c r="C44" s="35"/>
      <c r="D44" s="34"/>
      <c r="E44" s="34"/>
      <c r="F44" s="34"/>
      <c r="G44" s="34"/>
      <c r="H44" s="34"/>
      <c r="I44" s="37"/>
      <c r="J44" s="34"/>
      <c r="K44" s="53"/>
      <c r="L44" s="53"/>
    </row>
    <row r="45" spans="1:12" x14ac:dyDescent="0.25">
      <c r="A45" s="34">
        <v>40</v>
      </c>
      <c r="B45" s="35"/>
      <c r="C45" s="35"/>
      <c r="D45" s="34"/>
      <c r="E45" s="34"/>
      <c r="F45" s="34"/>
      <c r="G45" s="34"/>
      <c r="H45" s="34"/>
      <c r="I45" s="37"/>
      <c r="J45" s="34"/>
      <c r="K45" s="53"/>
      <c r="L45" s="53"/>
    </row>
    <row r="46" spans="1:12" x14ac:dyDescent="0.25">
      <c r="A46" s="34">
        <v>41</v>
      </c>
      <c r="B46" s="35"/>
      <c r="C46" s="35"/>
      <c r="D46" s="34"/>
      <c r="E46" s="34"/>
      <c r="F46" s="34"/>
      <c r="G46" s="34"/>
      <c r="H46" s="34"/>
      <c r="I46" s="37"/>
      <c r="J46" s="34"/>
      <c r="K46" s="53"/>
      <c r="L46" s="53"/>
    </row>
    <row r="47" spans="1:12" x14ac:dyDescent="0.25">
      <c r="A47" s="34">
        <v>42</v>
      </c>
      <c r="B47" s="35"/>
      <c r="C47" s="35"/>
      <c r="D47" s="34"/>
      <c r="E47" s="34"/>
      <c r="F47" s="34"/>
      <c r="G47" s="34"/>
      <c r="H47" s="34"/>
      <c r="I47" s="37"/>
      <c r="J47" s="34"/>
      <c r="K47" s="53"/>
      <c r="L47" s="53"/>
    </row>
    <row r="48" spans="1:12" x14ac:dyDescent="0.25">
      <c r="A48" s="34">
        <v>43</v>
      </c>
      <c r="B48" s="35"/>
      <c r="C48" s="35"/>
      <c r="D48" s="34"/>
      <c r="E48" s="34"/>
      <c r="F48" s="34"/>
      <c r="G48" s="34"/>
      <c r="H48" s="34"/>
      <c r="I48" s="37"/>
      <c r="J48" s="41"/>
      <c r="K48" s="53"/>
      <c r="L48" s="53"/>
    </row>
    <row r="49" spans="1:12" x14ac:dyDescent="0.25">
      <c r="A49" s="34">
        <v>44</v>
      </c>
      <c r="B49" s="35"/>
      <c r="C49" s="35"/>
      <c r="D49" s="40"/>
      <c r="E49" s="34"/>
      <c r="F49" s="34"/>
      <c r="G49" s="34"/>
      <c r="H49" s="34"/>
      <c r="I49" s="42"/>
      <c r="J49" s="43"/>
      <c r="K49" s="54"/>
      <c r="L49" s="53"/>
    </row>
    <row r="50" spans="1:12" x14ac:dyDescent="0.25">
      <c r="A50" s="34">
        <v>45</v>
      </c>
      <c r="B50" s="35"/>
      <c r="C50" s="35"/>
      <c r="D50" s="34"/>
      <c r="E50" s="34"/>
      <c r="F50" s="34"/>
      <c r="G50" s="34"/>
      <c r="H50" s="34"/>
      <c r="I50" s="42"/>
      <c r="J50" s="43"/>
      <c r="K50" s="54"/>
      <c r="L50" s="53"/>
    </row>
    <row r="51" spans="1:12" x14ac:dyDescent="0.25">
      <c r="A51" s="34">
        <v>46</v>
      </c>
      <c r="B51" s="35"/>
      <c r="C51" s="35"/>
      <c r="D51" s="34"/>
      <c r="E51" s="34"/>
      <c r="F51" s="34"/>
      <c r="G51" s="34"/>
      <c r="H51" s="34"/>
      <c r="I51" s="37"/>
      <c r="J51" s="43"/>
      <c r="K51" s="54"/>
      <c r="L51" s="53"/>
    </row>
    <row r="52" spans="1:12" x14ac:dyDescent="0.25">
      <c r="A52" s="34">
        <v>47</v>
      </c>
      <c r="B52" s="35"/>
      <c r="C52" s="35"/>
      <c r="D52" s="34"/>
      <c r="E52" s="34"/>
      <c r="F52" s="34"/>
      <c r="G52" s="34"/>
      <c r="H52" s="34"/>
      <c r="I52" s="37"/>
      <c r="J52" s="43"/>
      <c r="K52" s="54"/>
      <c r="L52" s="53"/>
    </row>
    <row r="53" spans="1:12" x14ac:dyDescent="0.25">
      <c r="A53" s="34">
        <v>48</v>
      </c>
      <c r="B53" s="35"/>
      <c r="C53" s="35"/>
      <c r="D53" s="34"/>
      <c r="E53" s="34"/>
      <c r="F53" s="34"/>
      <c r="G53" s="34"/>
      <c r="H53" s="34"/>
      <c r="I53" s="37"/>
      <c r="J53" s="43"/>
      <c r="K53" s="54"/>
      <c r="L53" s="53"/>
    </row>
    <row r="54" spans="1:12" x14ac:dyDescent="0.25">
      <c r="A54" s="34">
        <v>49</v>
      </c>
      <c r="B54" s="35"/>
      <c r="C54" s="35"/>
      <c r="D54" s="34"/>
      <c r="E54" s="34"/>
      <c r="F54" s="34"/>
      <c r="G54" s="34"/>
      <c r="H54" s="34"/>
      <c r="I54" s="37"/>
      <c r="J54" s="44"/>
      <c r="K54" s="54"/>
      <c r="L54" s="53"/>
    </row>
    <row r="55" spans="1:12" x14ac:dyDescent="0.25">
      <c r="A55" s="34">
        <v>50</v>
      </c>
      <c r="B55" s="35"/>
      <c r="C55" s="35"/>
      <c r="D55" s="34"/>
      <c r="E55" s="34"/>
      <c r="F55" s="34"/>
      <c r="G55" s="34"/>
      <c r="H55" s="34"/>
      <c r="I55" s="42"/>
      <c r="J55" s="43"/>
      <c r="K55" s="54"/>
      <c r="L55" s="53"/>
    </row>
    <row r="56" spans="1:12" x14ac:dyDescent="0.25">
      <c r="A56" s="34">
        <v>51</v>
      </c>
      <c r="B56" s="35"/>
      <c r="C56" s="35"/>
      <c r="D56" s="34"/>
      <c r="E56" s="34"/>
      <c r="F56" s="34"/>
      <c r="G56" s="34"/>
      <c r="H56" s="34"/>
      <c r="I56" s="42"/>
      <c r="J56" s="43"/>
      <c r="K56" s="54"/>
      <c r="L56" s="53"/>
    </row>
  </sheetData>
  <mergeCells count="5">
    <mergeCell ref="A4:I4"/>
    <mergeCell ref="K4:L4"/>
    <mergeCell ref="A1:E1"/>
    <mergeCell ref="A2:E2"/>
    <mergeCell ref="F1:L2"/>
  </mergeCells>
  <phoneticPr fontId="10" type="noConversion"/>
  <pageMargins left="0.82677165354330717" right="0.74803149606299213" top="0.70866141732283472" bottom="0.6692913385826772" header="0.31496062992125984" footer="0.31496062992125984"/>
  <pageSetup paperSize="8" scale="56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Légende!$C$21:$C$27</xm:f>
          </x14:formula1>
          <xm:sqref>K6:K56</xm:sqref>
        </x14:dataValidation>
        <x14:dataValidation type="list" allowBlank="1" showInputMessage="1" showErrorMessage="1" xr:uid="{00000000-0002-0000-0000-000001000000}">
          <x14:formula1>
            <xm:f>Légende!$A$38:$A$46</xm:f>
          </x14:formula1>
          <xm:sqref>G6:G56</xm:sqref>
        </x14:dataValidation>
        <x14:dataValidation type="list" allowBlank="1" showInputMessage="1" showErrorMessage="1" xr:uid="{00000000-0002-0000-0000-000002000000}">
          <x14:formula1>
            <xm:f>Légende!$B$31:$B$33</xm:f>
          </x14:formula1>
          <xm:sqref>L6:L56</xm:sqref>
        </x14:dataValidation>
        <x14:dataValidation type="list" allowBlank="1" showInputMessage="1" showErrorMessage="1" xr:uid="{00000000-0002-0000-0000-000003000000}">
          <x14:formula1>
            <xm:f>Légende!$A$49:$A$63</xm:f>
          </x14:formula1>
          <xm:sqref>H6:H56</xm:sqref>
        </x14:dataValidation>
      </x14:dataValidations>
    </ex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9"/>
  <sheetViews>
    <sheetView workbookViewId="0">
      <selection activeCell="G7" sqref="G7"/>
    </sheetView>
  </sheetViews>
  <sheetFormatPr baseColWidth="10" defaultColWidth="10.85546875" defaultRowHeight="15" x14ac:dyDescent="0.25"/>
  <cols>
    <col min="1" max="1" width="6.42578125" style="3" customWidth="1"/>
    <col min="2" max="2" width="11.42578125" style="3" customWidth="1"/>
    <col min="3" max="3" width="14.42578125" style="3" customWidth="1"/>
    <col min="4" max="4" width="14" style="3" customWidth="1"/>
    <col min="5" max="5" width="23.28515625" style="3" customWidth="1"/>
    <col min="6" max="6" width="26.85546875" style="3" customWidth="1"/>
    <col min="7" max="7" width="21.7109375" style="3" customWidth="1"/>
    <col min="8" max="8" width="21.28515625" style="3" customWidth="1"/>
    <col min="9" max="9" width="65.85546875" style="3" customWidth="1"/>
    <col min="10" max="16384" width="10.85546875" style="3"/>
  </cols>
  <sheetData>
    <row r="1" spans="1:9" ht="35.1" customHeight="1" thickBot="1" x14ac:dyDescent="0.3">
      <c r="A1" s="74" t="s">
        <v>89</v>
      </c>
      <c r="B1" s="74"/>
      <c r="C1" s="74"/>
      <c r="D1" s="74"/>
      <c r="E1" s="75"/>
      <c r="F1" s="80" t="s">
        <v>91</v>
      </c>
      <c r="G1" s="81"/>
      <c r="H1" s="81"/>
      <c r="I1" s="81"/>
    </row>
    <row r="2" spans="1:9" ht="35.1" customHeight="1" x14ac:dyDescent="0.25">
      <c r="A2" s="76" t="s">
        <v>90</v>
      </c>
      <c r="B2" s="76"/>
      <c r="C2" s="76"/>
      <c r="D2" s="76"/>
      <c r="E2" s="77"/>
      <c r="F2" s="81"/>
      <c r="G2" s="81"/>
      <c r="H2" s="81"/>
      <c r="I2" s="81"/>
    </row>
    <row r="3" spans="1:9" ht="12" customHeight="1" x14ac:dyDescent="0.25">
      <c r="E3" s="56"/>
    </row>
    <row r="4" spans="1:9" ht="31.5" customHeight="1" x14ac:dyDescent="0.25">
      <c r="A4" s="65" t="s">
        <v>88</v>
      </c>
      <c r="B4" s="66" t="s">
        <v>61</v>
      </c>
      <c r="C4" s="67" t="s">
        <v>52</v>
      </c>
      <c r="D4" s="67" t="s">
        <v>60</v>
      </c>
      <c r="E4" s="68" t="s">
        <v>5</v>
      </c>
      <c r="F4" s="69" t="s">
        <v>53</v>
      </c>
      <c r="G4" s="69" t="s">
        <v>54</v>
      </c>
      <c r="H4" s="69" t="s">
        <v>55</v>
      </c>
      <c r="I4" s="69" t="s">
        <v>56</v>
      </c>
    </row>
    <row r="5" spans="1:9" ht="111.95" customHeight="1" x14ac:dyDescent="0.25">
      <c r="A5" s="6"/>
      <c r="B5" s="10"/>
      <c r="C5" s="7"/>
      <c r="D5" s="7"/>
      <c r="E5" s="9"/>
      <c r="F5" s="45"/>
      <c r="G5" s="52"/>
      <c r="H5" s="52"/>
      <c r="I5" s="55"/>
    </row>
    <row r="6" spans="1:9" ht="96.95" customHeight="1" x14ac:dyDescent="0.25">
      <c r="A6" s="6"/>
      <c r="B6" s="10"/>
      <c r="C6" s="7"/>
      <c r="D6" s="7"/>
      <c r="E6" s="9"/>
      <c r="F6" s="51"/>
      <c r="G6" s="51"/>
      <c r="H6" s="51"/>
      <c r="I6" s="49"/>
    </row>
    <row r="7" spans="1:9" ht="96.95" customHeight="1" x14ac:dyDescent="0.25">
      <c r="A7" s="6"/>
      <c r="B7" s="10"/>
      <c r="C7" s="7"/>
      <c r="D7" s="6"/>
      <c r="E7" s="9"/>
      <c r="F7" s="49"/>
      <c r="G7" s="49"/>
      <c r="H7" s="49"/>
      <c r="I7" s="49"/>
    </row>
    <row r="8" spans="1:9" ht="90" customHeight="1" x14ac:dyDescent="0.25">
      <c r="A8" s="2"/>
      <c r="B8" s="5"/>
      <c r="C8" s="4"/>
      <c r="D8" s="4"/>
      <c r="E8" s="2"/>
      <c r="F8" s="49"/>
      <c r="G8" s="49"/>
      <c r="H8" s="49"/>
      <c r="I8" s="49"/>
    </row>
    <row r="9" spans="1:9" ht="81.95" customHeight="1" x14ac:dyDescent="0.25">
      <c r="A9" s="46"/>
      <c r="B9" s="50"/>
      <c r="C9" s="47"/>
      <c r="D9" s="47"/>
      <c r="E9" s="48"/>
      <c r="F9" s="49"/>
      <c r="G9" s="49"/>
      <c r="H9" s="49"/>
      <c r="I9" s="49"/>
    </row>
    <row r="10" spans="1:9" ht="78.95" customHeight="1" x14ac:dyDescent="0.25">
      <c r="A10" s="46"/>
      <c r="B10" s="50"/>
      <c r="C10" s="47"/>
      <c r="D10" s="47"/>
      <c r="E10" s="48"/>
      <c r="F10" s="49"/>
      <c r="G10" s="49"/>
      <c r="H10" s="49"/>
      <c r="I10" s="49"/>
    </row>
    <row r="11" spans="1:9" ht="83.1" customHeight="1" x14ac:dyDescent="0.25">
      <c r="A11" s="46"/>
      <c r="B11" s="50"/>
      <c r="C11" s="47"/>
      <c r="D11" s="47"/>
      <c r="E11" s="48"/>
      <c r="F11" s="49"/>
      <c r="G11" s="49"/>
      <c r="H11" s="49"/>
      <c r="I11" s="49"/>
    </row>
    <row r="12" spans="1:9" ht="75" customHeight="1" x14ac:dyDescent="0.25">
      <c r="A12" s="46"/>
      <c r="B12" s="50"/>
      <c r="C12" s="47"/>
      <c r="D12" s="47"/>
      <c r="E12" s="48"/>
      <c r="F12" s="49"/>
      <c r="G12" s="49"/>
      <c r="H12" s="49"/>
      <c r="I12" s="49"/>
    </row>
    <row r="19" spans="1:1" x14ac:dyDescent="0.25">
      <c r="A19" s="3" t="s">
        <v>87</v>
      </c>
    </row>
  </sheetData>
  <mergeCells count="3">
    <mergeCell ref="A1:E1"/>
    <mergeCell ref="A2:E2"/>
    <mergeCell ref="F1:I2"/>
  </mergeCells>
  <phoneticPr fontId="10" type="noConversion"/>
  <pageMargins left="0.25" right="0.25" top="0.75" bottom="0.75" header="0.3" footer="0.3"/>
  <pageSetup paperSize="8" scale="6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100-000000000000}">
          <x14:formula1>
            <xm:f>Légende!#REF!</xm:f>
          </x14:formula1>
          <xm:sqref>D5:D8</xm:sqref>
        </x14:dataValidation>
      </x14:dataValidations>
    </ex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63"/>
  <sheetViews>
    <sheetView zoomScale="75" zoomScaleNormal="75" zoomScalePageLayoutView="75" workbookViewId="0">
      <selection activeCell="D12" sqref="D12"/>
    </sheetView>
  </sheetViews>
  <sheetFormatPr baseColWidth="10" defaultColWidth="10.85546875" defaultRowHeight="15" x14ac:dyDescent="0.25"/>
  <cols>
    <col min="1" max="1" width="17.140625" style="14" customWidth="1"/>
    <col min="2" max="2" width="27.42578125" style="14" customWidth="1"/>
    <col min="3" max="3" width="74.85546875" style="14" customWidth="1"/>
    <col min="4" max="4" width="119.7109375" style="14" customWidth="1"/>
    <col min="5" max="16384" width="10.85546875" style="14"/>
  </cols>
  <sheetData>
    <row r="1" spans="1:4" ht="72.75" customHeight="1" x14ac:dyDescent="0.25">
      <c r="A1" s="80" t="s">
        <v>96</v>
      </c>
      <c r="B1" s="82"/>
      <c r="C1" s="82"/>
      <c r="D1" s="82"/>
    </row>
    <row r="2" spans="1:4" ht="17.25" customHeight="1" x14ac:dyDescent="0.25"/>
    <row r="3" spans="1:4" x14ac:dyDescent="0.25">
      <c r="A3" s="11" t="s">
        <v>12</v>
      </c>
      <c r="B3" s="12" t="s">
        <v>13</v>
      </c>
      <c r="C3" s="13" t="s">
        <v>14</v>
      </c>
      <c r="D3" s="1"/>
    </row>
    <row r="4" spans="1:4" ht="24" customHeight="1" x14ac:dyDescent="0.25">
      <c r="A4" s="11"/>
      <c r="B4" s="15" t="s">
        <v>2</v>
      </c>
      <c r="C4" s="13" t="s">
        <v>15</v>
      </c>
      <c r="D4" s="1"/>
    </row>
    <row r="5" spans="1:4" ht="29.25" customHeight="1" x14ac:dyDescent="0.25">
      <c r="A5" s="11"/>
      <c r="B5" s="16" t="s">
        <v>66</v>
      </c>
      <c r="C5" s="13" t="s">
        <v>65</v>
      </c>
      <c r="D5" s="1"/>
    </row>
    <row r="6" spans="1:4" x14ac:dyDescent="0.25">
      <c r="A6" s="11"/>
      <c r="B6" s="15" t="s">
        <v>3</v>
      </c>
      <c r="C6" s="13" t="s">
        <v>16</v>
      </c>
      <c r="D6" s="1"/>
    </row>
    <row r="7" spans="1:4" x14ac:dyDescent="0.25">
      <c r="A7" s="11"/>
      <c r="B7" s="16" t="s">
        <v>4</v>
      </c>
      <c r="C7" s="13" t="s">
        <v>17</v>
      </c>
      <c r="D7" s="1"/>
    </row>
    <row r="8" spans="1:4" x14ac:dyDescent="0.25">
      <c r="A8" s="11"/>
      <c r="B8" s="16" t="s">
        <v>5</v>
      </c>
      <c r="C8" s="13" t="s">
        <v>18</v>
      </c>
      <c r="D8" s="1"/>
    </row>
    <row r="9" spans="1:4" x14ac:dyDescent="0.25">
      <c r="A9" s="11"/>
      <c r="B9" s="16" t="s">
        <v>19</v>
      </c>
      <c r="C9" s="13" t="s">
        <v>20</v>
      </c>
      <c r="D9" s="1"/>
    </row>
    <row r="10" spans="1:4" x14ac:dyDescent="0.25">
      <c r="A10" s="11"/>
      <c r="B10" s="16" t="s">
        <v>7</v>
      </c>
      <c r="C10" s="13" t="s">
        <v>70</v>
      </c>
      <c r="D10" s="1"/>
    </row>
    <row r="11" spans="1:4" ht="45" x14ac:dyDescent="0.25">
      <c r="A11" s="11"/>
      <c r="B11" s="17" t="s">
        <v>75</v>
      </c>
      <c r="C11" s="13" t="s">
        <v>76</v>
      </c>
      <c r="D11" s="1"/>
    </row>
    <row r="12" spans="1:4" ht="62.25" customHeight="1" x14ac:dyDescent="0.25">
      <c r="A12" s="18" t="s">
        <v>21</v>
      </c>
      <c r="B12" s="19" t="s">
        <v>8</v>
      </c>
      <c r="C12" s="20" t="str">
        <f>'[1]Légende Anomalies'!B25</f>
        <v>Abandonné</v>
      </c>
      <c r="D12" s="1"/>
    </row>
    <row r="13" spans="1:4" x14ac:dyDescent="0.25">
      <c r="A13" s="21"/>
      <c r="B13" s="19" t="s">
        <v>9</v>
      </c>
      <c r="C13" s="22" t="str">
        <f>B34</f>
        <v>Critique / Majeur / Mineur</v>
      </c>
      <c r="D13" s="1"/>
    </row>
    <row r="14" spans="1:4" x14ac:dyDescent="0.25">
      <c r="A14" s="23" t="s">
        <v>11</v>
      </c>
      <c r="B14" s="24" t="s">
        <v>10</v>
      </c>
      <c r="C14" s="13" t="s">
        <v>71</v>
      </c>
      <c r="D14" s="1"/>
    </row>
    <row r="15" spans="1:4" x14ac:dyDescent="0.25">
      <c r="A15" s="23"/>
      <c r="B15" s="25" t="s">
        <v>11</v>
      </c>
      <c r="C15" s="13" t="s">
        <v>22</v>
      </c>
      <c r="D15" s="1"/>
    </row>
    <row r="16" spans="1:4" x14ac:dyDescent="0.25">
      <c r="A16" s="26"/>
      <c r="B16" s="27"/>
      <c r="C16" s="26"/>
      <c r="D16" s="26"/>
    </row>
    <row r="17" spans="1:4" x14ac:dyDescent="0.25">
      <c r="A17" s="26"/>
      <c r="B17" s="26"/>
      <c r="C17" s="26"/>
      <c r="D17" s="26"/>
    </row>
    <row r="18" spans="1:4" x14ac:dyDescent="0.25">
      <c r="A18" s="26"/>
      <c r="B18" s="26"/>
      <c r="C18" s="26"/>
      <c r="D18" s="26"/>
    </row>
    <row r="19" spans="1:4" x14ac:dyDescent="0.25">
      <c r="A19" s="28"/>
      <c r="B19" s="28"/>
      <c r="C19" s="26"/>
      <c r="D19" s="26"/>
    </row>
    <row r="20" spans="1:4" ht="21" x14ac:dyDescent="0.25">
      <c r="A20" s="85" t="s">
        <v>23</v>
      </c>
      <c r="B20" s="86"/>
      <c r="C20" s="86"/>
      <c r="D20" s="86"/>
    </row>
    <row r="21" spans="1:4" x14ac:dyDescent="0.25">
      <c r="A21" s="29">
        <v>1</v>
      </c>
      <c r="B21" s="29" t="s">
        <v>24</v>
      </c>
      <c r="C21" s="29" t="str">
        <f>CONCATENATE(A21," ",B21)</f>
        <v>1 Ouvert</v>
      </c>
      <c r="D21" s="30" t="s">
        <v>77</v>
      </c>
    </row>
    <row r="22" spans="1:4" ht="58.5" customHeight="1" x14ac:dyDescent="0.25">
      <c r="A22" s="29">
        <v>2</v>
      </c>
      <c r="B22" s="29" t="s">
        <v>25</v>
      </c>
      <c r="C22" s="29" t="str">
        <f t="shared" ref="C22:C27" si="0">CONCATENATE(A22," ",B22)</f>
        <v>2 En analyse</v>
      </c>
      <c r="D22" s="31" t="s">
        <v>26</v>
      </c>
    </row>
    <row r="23" spans="1:4" ht="58.5" customHeight="1" x14ac:dyDescent="0.25">
      <c r="A23" s="29">
        <v>3</v>
      </c>
      <c r="B23" s="29" t="s">
        <v>59</v>
      </c>
      <c r="C23" s="29" t="str">
        <f t="shared" si="0"/>
        <v>3 Ecart / CPS</v>
      </c>
      <c r="D23" s="31" t="s">
        <v>67</v>
      </c>
    </row>
    <row r="24" spans="1:4" ht="68.25" customHeight="1" x14ac:dyDescent="0.25">
      <c r="A24" s="29">
        <v>4</v>
      </c>
      <c r="B24" s="29" t="s">
        <v>27</v>
      </c>
      <c r="C24" s="29" t="str">
        <f t="shared" si="0"/>
        <v>4 Avenant</v>
      </c>
      <c r="D24" s="31" t="s">
        <v>97</v>
      </c>
    </row>
    <row r="25" spans="1:4" ht="45" customHeight="1" x14ac:dyDescent="0.25">
      <c r="A25" s="29">
        <v>5</v>
      </c>
      <c r="B25" s="29" t="s">
        <v>28</v>
      </c>
      <c r="C25" s="29" t="str">
        <f t="shared" si="0"/>
        <v>5 En cours de correction</v>
      </c>
      <c r="D25" s="31" t="s">
        <v>29</v>
      </c>
    </row>
    <row r="26" spans="1:4" x14ac:dyDescent="0.25">
      <c r="A26" s="29">
        <v>6</v>
      </c>
      <c r="B26" s="29" t="s">
        <v>30</v>
      </c>
      <c r="C26" s="29" t="str">
        <f t="shared" si="0"/>
        <v>6 Clos</v>
      </c>
      <c r="D26" s="31" t="s">
        <v>98</v>
      </c>
    </row>
    <row r="27" spans="1:4" x14ac:dyDescent="0.25">
      <c r="A27" s="29">
        <v>7</v>
      </c>
      <c r="B27" s="29" t="s">
        <v>31</v>
      </c>
      <c r="C27" s="29" t="str">
        <f t="shared" si="0"/>
        <v>7 Abandonné</v>
      </c>
      <c r="D27" s="32" t="s">
        <v>74</v>
      </c>
    </row>
    <row r="28" spans="1:4" ht="15" customHeight="1" x14ac:dyDescent="0.25">
      <c r="A28" s="26"/>
      <c r="B28" s="87" t="str">
        <f>CONCATENATE(C21," ",C22," ",C23," ",C24," ",C25," ",C26," ",C27)</f>
        <v>1 Ouvert 2 En analyse 3 Ecart / CPS 4 Avenant 5 En cours de correction 6 Clos 7 Abandonné</v>
      </c>
      <c r="C28" s="87"/>
      <c r="D28" s="26"/>
    </row>
    <row r="29" spans="1:4" x14ac:dyDescent="0.25">
      <c r="A29" s="26"/>
      <c r="B29" s="26"/>
      <c r="C29" s="26"/>
      <c r="D29" s="26"/>
    </row>
    <row r="30" spans="1:4" ht="21" x14ac:dyDescent="0.25">
      <c r="A30" s="83" t="s">
        <v>32</v>
      </c>
      <c r="B30" s="84"/>
      <c r="C30" s="33"/>
      <c r="D30" s="33"/>
    </row>
    <row r="31" spans="1:4" ht="25.5" x14ac:dyDescent="0.25">
      <c r="A31" s="29">
        <v>1</v>
      </c>
      <c r="B31" s="29" t="s">
        <v>33</v>
      </c>
      <c r="C31" s="31" t="s">
        <v>34</v>
      </c>
      <c r="D31" s="1"/>
    </row>
    <row r="32" spans="1:4" ht="25.5" x14ac:dyDescent="0.25">
      <c r="A32" s="29">
        <v>2</v>
      </c>
      <c r="B32" s="29" t="s">
        <v>35</v>
      </c>
      <c r="C32" s="31" t="s">
        <v>78</v>
      </c>
      <c r="D32" s="1"/>
    </row>
    <row r="33" spans="1:4" x14ac:dyDescent="0.25">
      <c r="A33" s="29">
        <v>3</v>
      </c>
      <c r="B33" s="29" t="s">
        <v>36</v>
      </c>
      <c r="C33" s="31" t="s">
        <v>79</v>
      </c>
      <c r="D33" s="1"/>
    </row>
    <row r="34" spans="1:4" ht="15" customHeight="1" x14ac:dyDescent="0.25">
      <c r="A34" s="1"/>
      <c r="B34" s="87" t="str">
        <f>CONCATENATE(B31," / ",B32," / ",B33)</f>
        <v>Critique / Majeur / Mineur</v>
      </c>
      <c r="C34" s="87"/>
      <c r="D34" s="1"/>
    </row>
    <row r="35" spans="1:4" x14ac:dyDescent="0.25">
      <c r="A35" s="1"/>
      <c r="B35" s="1"/>
      <c r="C35" s="1"/>
      <c r="D35" s="1"/>
    </row>
    <row r="36" spans="1:4" x14ac:dyDescent="0.25">
      <c r="A36" s="1"/>
      <c r="B36" s="1"/>
      <c r="C36" s="1"/>
      <c r="D36" s="1"/>
    </row>
    <row r="37" spans="1:4" ht="21" x14ac:dyDescent="0.25">
      <c r="A37" s="83" t="s">
        <v>37</v>
      </c>
      <c r="B37" s="84"/>
      <c r="C37" s="33"/>
      <c r="D37" s="33"/>
    </row>
    <row r="38" spans="1:4" x14ac:dyDescent="0.25">
      <c r="A38" s="1" t="s">
        <v>62</v>
      </c>
      <c r="C38" s="1"/>
      <c r="D38" s="1"/>
    </row>
    <row r="39" spans="1:4" x14ac:dyDescent="0.25">
      <c r="A39" s="1" t="s">
        <v>38</v>
      </c>
      <c r="B39" s="1"/>
      <c r="C39" s="1"/>
      <c r="D39" s="1"/>
    </row>
    <row r="40" spans="1:4" x14ac:dyDescent="0.25">
      <c r="A40" s="1" t="s">
        <v>39</v>
      </c>
      <c r="B40" s="1"/>
      <c r="C40" s="1"/>
      <c r="D40" s="1"/>
    </row>
    <row r="41" spans="1:4" x14ac:dyDescent="0.25">
      <c r="A41" s="1" t="s">
        <v>40</v>
      </c>
      <c r="B41" s="1"/>
      <c r="C41" s="1"/>
      <c r="D41" s="1"/>
    </row>
    <row r="42" spans="1:4" x14ac:dyDescent="0.25">
      <c r="A42" s="1" t="s">
        <v>41</v>
      </c>
      <c r="B42" s="1"/>
      <c r="C42" s="1"/>
      <c r="D42" s="1"/>
    </row>
    <row r="43" spans="1:4" x14ac:dyDescent="0.25">
      <c r="A43" s="1" t="s">
        <v>99</v>
      </c>
      <c r="B43" s="1"/>
      <c r="C43" s="1"/>
      <c r="D43" s="1"/>
    </row>
    <row r="44" spans="1:4" x14ac:dyDescent="0.25">
      <c r="A44" s="1" t="s">
        <v>73</v>
      </c>
      <c r="B44" s="1"/>
      <c r="C44" s="1"/>
      <c r="D44" s="1"/>
    </row>
    <row r="45" spans="1:4" x14ac:dyDescent="0.25">
      <c r="A45" s="1" t="s">
        <v>42</v>
      </c>
      <c r="B45" s="1"/>
      <c r="C45" s="1"/>
      <c r="D45" s="1"/>
    </row>
    <row r="46" spans="1:4" x14ac:dyDescent="0.25">
      <c r="A46" s="1" t="s">
        <v>57</v>
      </c>
      <c r="B46" s="1"/>
      <c r="C46" s="1"/>
      <c r="D46" s="1"/>
    </row>
    <row r="47" spans="1:4" x14ac:dyDescent="0.25">
      <c r="B47" s="1"/>
      <c r="C47" s="1"/>
      <c r="D47" s="1"/>
    </row>
    <row r="48" spans="1:4" ht="21" x14ac:dyDescent="0.25">
      <c r="A48" s="83" t="s">
        <v>80</v>
      </c>
      <c r="B48" s="84"/>
      <c r="C48" s="33"/>
      <c r="D48" s="33"/>
    </row>
    <row r="49" spans="1:1" x14ac:dyDescent="0.25">
      <c r="A49" s="1" t="s">
        <v>63</v>
      </c>
    </row>
    <row r="50" spans="1:1" x14ac:dyDescent="0.25">
      <c r="A50" s="1" t="s">
        <v>47</v>
      </c>
    </row>
    <row r="51" spans="1:1" x14ac:dyDescent="0.25">
      <c r="A51" s="1" t="s">
        <v>45</v>
      </c>
    </row>
    <row r="52" spans="1:1" x14ac:dyDescent="0.25">
      <c r="A52" s="1" t="s">
        <v>68</v>
      </c>
    </row>
    <row r="53" spans="1:1" x14ac:dyDescent="0.25">
      <c r="A53" s="1" t="s">
        <v>95</v>
      </c>
    </row>
    <row r="54" spans="1:1" x14ac:dyDescent="0.25">
      <c r="A54" s="1" t="s">
        <v>72</v>
      </c>
    </row>
    <row r="55" spans="1:1" x14ac:dyDescent="0.25">
      <c r="A55" s="1" t="s">
        <v>43</v>
      </c>
    </row>
    <row r="56" spans="1:1" x14ac:dyDescent="0.25">
      <c r="A56" s="1" t="s">
        <v>69</v>
      </c>
    </row>
    <row r="57" spans="1:1" x14ac:dyDescent="0.25">
      <c r="A57" s="1" t="s">
        <v>50</v>
      </c>
    </row>
    <row r="58" spans="1:1" x14ac:dyDescent="0.25">
      <c r="A58" s="1" t="s">
        <v>44</v>
      </c>
    </row>
    <row r="59" spans="1:1" x14ac:dyDescent="0.25">
      <c r="A59" s="1" t="s">
        <v>46</v>
      </c>
    </row>
    <row r="60" spans="1:1" x14ac:dyDescent="0.25">
      <c r="A60" s="1" t="s">
        <v>51</v>
      </c>
    </row>
    <row r="61" spans="1:1" x14ac:dyDescent="0.25">
      <c r="A61" s="1" t="s">
        <v>48</v>
      </c>
    </row>
    <row r="62" spans="1:1" x14ac:dyDescent="0.25">
      <c r="A62" s="1" t="s">
        <v>49</v>
      </c>
    </row>
    <row r="63" spans="1:1" x14ac:dyDescent="0.25">
      <c r="A63" s="1" t="s">
        <v>64</v>
      </c>
    </row>
  </sheetData>
  <mergeCells count="7">
    <mergeCell ref="A1:D1"/>
    <mergeCell ref="A48:B48"/>
    <mergeCell ref="A20:D20"/>
    <mergeCell ref="B28:C28"/>
    <mergeCell ref="A30:B30"/>
    <mergeCell ref="B34:C34"/>
    <mergeCell ref="A37:B37"/>
  </mergeCells>
  <phoneticPr fontId="10" type="noConversion"/>
  <pageMargins left="0.70000000000000007" right="0.77444444444444449" top="0.46000000000000008" bottom="0.75000000000000011" header="0.2" footer="0.30000000000000004"/>
  <pageSetup paperSize="9" scale="34" orientation="portrait" horizontalDpi="4294967292" verticalDpi="4294967292" r:id="rId1"/>
  <headerFooter>
    <oddFooter>&amp;C&amp;"Calibri,Normal"&amp;K000000&amp;G</oddFooter>
  </headerFooter>
  <legacyDrawingHF r:id="rId2"/>
  <extLst>
    <ext xmlns:mx="http://schemas.microsoft.com/office/mac/excel/2008/main" uri="{64002731-A6B0-56B0-2670-7721B7C09600}">
      <mx:PLV Mode="1" OnePage="0" WScale="39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Rapport</vt:lpstr>
      <vt:lpstr>Photos</vt:lpstr>
      <vt:lpstr>Légende</vt:lpstr>
      <vt:lpstr>Légende!Zone_d_impression</vt:lpstr>
      <vt:lpstr>Photos!Zone_d_impression</vt:lpstr>
      <vt:lpstr>Rapport!Zone_d_impression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GIZ-IS</dc:creator>
  <cp:lastModifiedBy>Mag</cp:lastModifiedBy>
  <cp:lastPrinted>2020-12-11T14:07:47Z</cp:lastPrinted>
  <dcterms:created xsi:type="dcterms:W3CDTF">2014-04-09T15:48:07Z</dcterms:created>
  <dcterms:modified xsi:type="dcterms:W3CDTF">2020-12-11T14:08:05Z</dcterms:modified>
</cp:coreProperties>
</file>